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 concurrentCalc="0"/>
</workbook>
</file>

<file path=xl/calcChain.xml><?xml version="1.0" encoding="utf-8"?>
<calcChain xmlns="http://schemas.openxmlformats.org/spreadsheetml/2006/main">
  <c r="H41" i="1"/>
  <c r="H40"/>
  <c r="H39"/>
  <c r="H38"/>
  <c r="H36"/>
  <c r="H37"/>
  <c r="H31"/>
  <c r="H35"/>
  <c r="H34"/>
  <c r="H30"/>
  <c r="H33"/>
  <c r="H29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32"/>
  <c r="H4"/>
</calcChain>
</file>

<file path=xl/sharedStrings.xml><?xml version="1.0" encoding="utf-8"?>
<sst xmlns="http://schemas.openxmlformats.org/spreadsheetml/2006/main" count="161" uniqueCount="124">
  <si>
    <t>资产名称</t>
  </si>
  <si>
    <t>资产代码</t>
  </si>
  <si>
    <t>估值日期</t>
  </si>
  <si>
    <t>单位净值</t>
  </si>
  <si>
    <t>万份收益</t>
  </si>
  <si>
    <t>基金净值</t>
  </si>
  <si>
    <t>虚拟单位净值</t>
  </si>
  <si>
    <t>虚拟基金净值</t>
  </si>
  <si>
    <t>0.0000</t>
  </si>
  <si>
    <t>C1126519000071</t>
    <phoneticPr fontId="6" type="noConversion"/>
  </si>
  <si>
    <t>C1126519000086</t>
    <phoneticPr fontId="6" type="noConversion"/>
  </si>
  <si>
    <t>C1126520000003</t>
    <phoneticPr fontId="6" type="noConversion"/>
  </si>
  <si>
    <t>C1126520000005</t>
    <phoneticPr fontId="6" type="noConversion"/>
  </si>
  <si>
    <t>C1126520000011</t>
    <phoneticPr fontId="6" type="noConversion"/>
  </si>
  <si>
    <t>C1126520000010</t>
    <phoneticPr fontId="6" type="noConversion"/>
  </si>
  <si>
    <t>C1126520000009</t>
    <phoneticPr fontId="6" type="noConversion"/>
  </si>
  <si>
    <t>C1126520000007</t>
    <phoneticPr fontId="6" type="noConversion"/>
  </si>
  <si>
    <t>C1126520000017</t>
    <phoneticPr fontId="6" type="noConversion"/>
  </si>
  <si>
    <t>C1126520000016</t>
    <phoneticPr fontId="6" type="noConversion"/>
  </si>
  <si>
    <t>C1126520000025</t>
    <phoneticPr fontId="6" type="noConversion"/>
  </si>
  <si>
    <t>C1126520000024</t>
    <phoneticPr fontId="6" type="noConversion"/>
  </si>
  <si>
    <t>C1126520000023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</si>
  <si>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6</t>
    </r>
    <phoneticPr fontId="6" type="noConversion"/>
  </si>
  <si>
    <t>C1126520000022</t>
    <phoneticPr fontId="6" type="noConversion"/>
  </si>
  <si>
    <r>
      <t>C112652000002</t>
    </r>
    <r>
      <rPr>
        <sz val="10"/>
        <color indexed="8"/>
        <rFont val="宋体"/>
        <family val="3"/>
        <charset val="134"/>
      </rPr>
      <t>7</t>
    </r>
    <phoneticPr fontId="6" type="noConversion"/>
  </si>
  <si>
    <t>C1126520000028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</si>
  <si>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32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</si>
  <si>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33</t>
    </r>
    <phoneticPr fontId="6" type="noConversion"/>
  </si>
  <si>
    <t>C1126520000029</t>
    <phoneticPr fontId="6" type="noConversion"/>
  </si>
  <si>
    <t>C1126520000030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</si>
  <si>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34</t>
    </r>
    <phoneticPr fontId="6" type="noConversion"/>
  </si>
  <si>
    <t>C1126520000031</t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</si>
  <si>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36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</si>
  <si>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5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</si>
  <si>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7</t>
    </r>
    <phoneticPr fontId="6" type="noConversion"/>
  </si>
  <si>
    <r>
      <t>C11265200000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</si>
  <si>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41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</si>
  <si>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39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</si>
  <si>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42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</si>
  <si>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43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</si>
  <si>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40</t>
    </r>
    <phoneticPr fontId="9" type="noConversion"/>
  </si>
  <si>
    <r>
      <t>C11265200000</t>
    </r>
    <r>
      <rPr>
        <sz val="10"/>
        <color indexed="8"/>
        <rFont val="宋体"/>
        <family val="3"/>
        <charset val="134"/>
      </rPr>
      <t>45</t>
    </r>
    <phoneticPr fontId="9" type="noConversion"/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</si>
  <si>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</t>
    </r>
    <r>
      <rPr>
        <sz val="10"/>
        <rFont val="宋体"/>
        <family val="3"/>
        <charset val="134"/>
      </rPr>
      <t>期开放式净值型理财产品</t>
    </r>
  </si>
  <si>
    <r>
      <rPr>
        <sz val="10"/>
        <rFont val="宋体"/>
        <family val="3"/>
        <charset val="134"/>
      </rPr>
      <t>普陀农商银行丰收信福</t>
    </r>
    <r>
      <rPr>
        <sz val="10"/>
        <color theme="1"/>
        <rFont val="宋体"/>
        <family val="3"/>
        <charset val="134"/>
        <scheme val="minor"/>
      </rPr>
      <t>2019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</t>
    </r>
    <r>
      <rPr>
        <sz val="10"/>
        <rFont val="宋体"/>
        <family val="3"/>
        <charset val="134"/>
      </rPr>
      <t>期开放式净值型理财产品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</si>
  <si>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</si>
  <si>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</si>
  <si>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</si>
  <si>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</si>
  <si>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</si>
  <si>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</si>
  <si>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</si>
  <si>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19期封闭式净值型理财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</si>
  <si>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23期封闭式净值型理财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</si>
  <si>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</si>
  <si>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</si>
  <si>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</si>
  <si>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27期封闭式净值型理财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</si>
  <si>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28期封闭式净值型理财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</si>
  <si>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29期封闭式净值型理财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</si>
  <si>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30期封闭式净值型理财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</si>
  <si>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31期封闭式净值型理财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</si>
  <si>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32期封闭式净值型理财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</si>
  <si>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</si>
  <si>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34期封闭式净值型理财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</si>
  <si>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35期封闭式净值型理财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</si>
  <si>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36期封闭式净值型理财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</si>
  <si>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37期封闭式净值型理财</t>
    </r>
    <r>
      <rPr>
        <sz val="10"/>
        <rFont val="宋体"/>
        <family val="3"/>
        <charset val="134"/>
      </rPr>
      <t/>
    </r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</si>
  <si>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</si>
  <si>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39期封闭式净值型理财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</si>
  <si>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</si>
  <si>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41期封闭式净值型理财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</si>
  <si>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42期封闭式净值型理财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</si>
  <si>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43期封闭式净值型理财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</si>
  <si>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44期封闭式净值型理财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</si>
  <si>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46期封闭式净值型理财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</si>
  <si>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45期封闭式净值型理财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</si>
  <si>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44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</si>
  <si>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47期封闭式净值型理财</t>
    </r>
    <r>
      <rPr>
        <sz val="10"/>
        <rFont val="宋体"/>
        <family val="3"/>
        <charset val="134"/>
      </rPr>
      <t/>
    </r>
  </si>
  <si>
    <r>
      <t>C11265200000</t>
    </r>
    <r>
      <rPr>
        <sz val="10"/>
        <color indexed="8"/>
        <rFont val="宋体"/>
        <family val="3"/>
        <charset val="134"/>
      </rPr>
      <t>46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</si>
  <si>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48期封闭式净值型理财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</si>
  <si>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47</t>
    </r>
    <phoneticPr fontId="9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</si>
  <si>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49期封闭式净值型理财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</si>
  <si>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48</t>
    </r>
    <phoneticPr fontId="9" type="noConversion"/>
  </si>
  <si>
    <t>双季赢丰收2号</t>
    <phoneticPr fontId="6" type="noConversion"/>
  </si>
  <si>
    <t>财通开净值3（92）
年年赢3号</t>
    <phoneticPr fontId="6" type="noConversion"/>
  </si>
  <si>
    <t>封闭4（4）（定开1年做成封闭）年年赢6号</t>
    <phoneticPr fontId="6" type="noConversion"/>
  </si>
  <si>
    <t>封闭5（5）（定开1年做成封闭）年年赢7号</t>
    <phoneticPr fontId="6" type="noConversion"/>
  </si>
  <si>
    <r>
      <t>封闭9（9）（</t>
    </r>
    <r>
      <rPr>
        <sz val="10"/>
        <color indexed="8"/>
        <rFont val="宋体"/>
        <family val="3"/>
        <charset val="134"/>
      </rPr>
      <t>3季赢丰收2号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</si>
  <si>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封闭12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12）（定开1年做成封闭）年年赢9号</t>
    </r>
    <phoneticPr fontId="6" type="noConversion"/>
  </si>
  <si>
    <r>
      <t>封闭13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13）（定开1年做成封闭）年年赢10号</t>
    </r>
    <phoneticPr fontId="6" type="noConversion"/>
  </si>
  <si>
    <r>
      <t>封闭14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14）（定开1年做成封闭）年年赢11号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</si>
  <si>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18）（定开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</si>
  <si>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封闭1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19）（定开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12</t>
    </r>
    <r>
      <rPr>
        <sz val="10"/>
        <color indexed="8"/>
        <rFont val="宋体"/>
        <family val="3"/>
        <charset val="134"/>
      </rPr>
      <t>号</t>
    </r>
    <phoneticPr fontId="6" type="noConversion"/>
  </si>
  <si>
    <t>封闭23（23）</t>
    <phoneticPr fontId="6" type="noConversion"/>
  </si>
  <si>
    <r>
      <t>封闭24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24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16</t>
    </r>
    <r>
      <rPr>
        <sz val="10"/>
        <color indexed="8"/>
        <rFont val="宋体"/>
        <family val="3"/>
        <charset val="134"/>
      </rPr>
      <t>号</t>
    </r>
    <phoneticPr fontId="6" type="noConversion"/>
  </si>
  <si>
    <t>封闭25（25）</t>
    <phoneticPr fontId="6" type="noConversion"/>
  </si>
  <si>
    <t>封闭26（26）</t>
    <phoneticPr fontId="6" type="noConversion"/>
  </si>
  <si>
    <r>
      <t>封闭27（27）星云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</si>
  <si>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封闭28（28）星云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</si>
  <si>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2</t>
    </r>
    <r>
      <rPr>
        <sz val="10"/>
        <color indexed="8"/>
        <rFont val="宋体"/>
        <family val="3"/>
        <charset val="134"/>
      </rPr>
      <t>9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7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</si>
  <si>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30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</si>
  <si>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封闭31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31）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</si>
  <si>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封闭32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32）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</si>
  <si>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33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</si>
  <si>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34）星云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</si>
  <si>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35）星云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</si>
  <si>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6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</si>
  <si>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37</t>
    </r>
    <r>
      <rPr>
        <sz val="10"/>
        <color indexed="8"/>
        <rFont val="宋体"/>
        <family val="3"/>
        <charset val="134"/>
      </rPr>
      <t>）（定开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年做成封闭）年年赢</t>
    </r>
    <r>
      <rPr>
        <sz val="10"/>
        <color indexed="8"/>
        <rFont val="宋体"/>
        <family val="3"/>
        <charset val="134"/>
      </rPr>
      <t>1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号</t>
    </r>
    <phoneticPr fontId="6" type="noConversion"/>
  </si>
  <si>
    <r>
      <t>封闭38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</t>
    </r>
    <r>
      <rPr>
        <sz val="10"/>
        <color indexed="8"/>
        <rFont val="宋体"/>
        <family val="3"/>
        <charset val="134"/>
      </rPr>
      <t>8</t>
    </r>
    <r>
      <rPr>
        <sz val="10"/>
        <color indexed="8"/>
        <rFont val="宋体"/>
        <family val="3"/>
        <charset val="134"/>
      </rPr>
      <t>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</si>
  <si>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封闭39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39）星云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</si>
  <si>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封闭40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40）星云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</si>
  <si>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封闭41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41</t>
    </r>
    <r>
      <rPr>
        <sz val="10"/>
        <color indexed="8"/>
        <rFont val="宋体"/>
        <family val="3"/>
        <charset val="134"/>
      </rPr>
      <t>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</si>
  <si>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封闭42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42）</t>
    </r>
    <r>
      <rPr>
        <sz val="10"/>
        <color indexed="8"/>
        <rFont val="宋体"/>
        <family val="3"/>
        <charset val="134"/>
      </rPr>
      <t/>
    </r>
    <phoneticPr fontId="6" type="noConversion"/>
  </si>
  <si>
    <r>
      <t>封闭43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43）齐鲁</t>
    </r>
    <phoneticPr fontId="6" type="noConversion"/>
  </si>
  <si>
    <r>
      <t>封闭44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44）齐鲁</t>
    </r>
    <phoneticPr fontId="6" type="noConversion"/>
  </si>
  <si>
    <r>
      <t>封闭45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45）（双季赢丰收</t>
    </r>
    <r>
      <rPr>
        <sz val="10"/>
        <color indexed="8"/>
        <rFont val="宋体"/>
        <family val="3"/>
        <charset val="134"/>
      </rPr>
      <t>1号-半年</t>
    </r>
    <r>
      <rPr>
        <sz val="10"/>
        <color indexed="8"/>
        <rFont val="宋体"/>
        <family val="3"/>
        <charset val="134"/>
      </rPr>
      <t>）</t>
    </r>
    <phoneticPr fontId="6" type="noConversion"/>
  </si>
  <si>
    <r>
      <t>封闭46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46）星云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</si>
  <si>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封闭47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47）星云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</si>
  <si>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封闭48</t>
    </r>
    <r>
      <rPr>
        <sz val="10"/>
        <color indexed="8"/>
        <rFont val="宋体"/>
        <family val="3"/>
        <charset val="134"/>
      </rPr>
      <t>（</t>
    </r>
    <r>
      <rPr>
        <sz val="10"/>
        <color indexed="8"/>
        <rFont val="宋体"/>
        <family val="3"/>
        <charset val="134"/>
      </rPr>
      <t>48）星云</t>
    </r>
    <r>
      <rPr>
        <sz val="10"/>
        <color indexed="8"/>
        <rFont val="宋体"/>
        <family val="3"/>
        <charset val="134"/>
      </rPr>
      <t>17</t>
    </r>
    <phoneticPr fontId="6" type="noConversion"/>
  </si>
  <si>
    <r>
      <t>封闭49</t>
    </r>
    <r>
      <rPr>
        <sz val="10"/>
        <color indexed="8"/>
        <rFont val="宋体"/>
        <family val="3"/>
        <charset val="134"/>
      </rPr>
      <t>（49）星云17</t>
    </r>
    <phoneticPr fontId="6" type="noConversion"/>
  </si>
  <si>
    <r>
      <t>普陀农商行丰收信福</t>
    </r>
    <r>
      <rPr>
        <sz val="10"/>
        <color theme="1"/>
        <rFont val="宋体"/>
        <family val="3"/>
        <charset val="134"/>
        <scheme val="minor"/>
      </rPr>
      <t>2020</t>
    </r>
    <r>
      <rPr>
        <sz val="10"/>
        <rFont val="宋体"/>
        <family val="3"/>
        <charset val="134"/>
      </rPr>
      <t>年第</t>
    </r>
    <r>
      <rPr>
        <sz val="10"/>
        <color theme="1"/>
        <rFont val="宋体"/>
        <family val="3"/>
        <charset val="134"/>
        <scheme val="minor"/>
      </rPr>
      <t>50期封闭式净值型理财</t>
    </r>
    <r>
      <rPr>
        <sz val="10"/>
        <rFont val="宋体"/>
        <family val="3"/>
        <charset val="134"/>
      </rPr>
      <t/>
    </r>
    <phoneticPr fontId="1" type="noConversion"/>
  </si>
  <si>
    <r>
      <t>C11265200000</t>
    </r>
    <r>
      <rPr>
        <sz val="10"/>
        <color indexed="8"/>
        <rFont val="宋体"/>
        <family val="3"/>
        <charset val="134"/>
      </rPr>
      <t>49</t>
    </r>
    <phoneticPr fontId="9" type="noConversion"/>
  </si>
  <si>
    <r>
      <t>封闭50</t>
    </r>
    <r>
      <rPr>
        <sz val="10"/>
        <color indexed="8"/>
        <rFont val="宋体"/>
        <family val="3"/>
        <charset val="134"/>
      </rPr>
      <t>（50）信益1号</t>
    </r>
    <phoneticPr fontId="6" type="noConversion"/>
  </si>
  <si>
    <t>普陀农村商业银行2020年9月4日理财净值公告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</si>
</sst>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Arial"/>
      <family val="2"/>
    </font>
    <font>
      <b/>
      <sz val="18"/>
      <name val="宋体"/>
      <family val="3"/>
      <charset val="134"/>
    </font>
    <font>
      <b/>
      <sz val="10"/>
      <name val="Arial"/>
      <family val="2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indexed="8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7"/>
      </left>
      <right/>
      <top/>
      <bottom/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4" fontId="0" fillId="0" borderId="2" xfId="0" applyNumberForma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4" fontId="7" fillId="2" borderId="3" xfId="0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tabSelected="1" topLeftCell="C1" workbookViewId="0">
      <selection activeCell="O6" sqref="O6"/>
    </sheetView>
  </sheetViews>
  <sheetFormatPr defaultRowHeight="31.5" customHeight="1"/>
  <cols>
    <col min="1" max="1" width="9.375" hidden="1" customWidth="1"/>
    <col min="2" max="2" width="38" hidden="1" customWidth="1"/>
    <col min="3" max="3" width="22.625" customWidth="1"/>
    <col min="4" max="4" width="20.25" customWidth="1"/>
    <col min="5" max="5" width="10.5" customWidth="1"/>
    <col min="6" max="6" width="9.75" customWidth="1"/>
    <col min="8" max="8" width="16.25" customWidth="1"/>
    <col min="9" max="10" width="12.25" bestFit="1" customWidth="1"/>
    <col min="11" max="12" width="9" customWidth="1"/>
    <col min="13" max="13" width="9.5" hidden="1" customWidth="1"/>
    <col min="14" max="14" width="10.125" customWidth="1"/>
  </cols>
  <sheetData>
    <row r="1" spans="1:13" ht="31.5" customHeight="1">
      <c r="C1" s="16" t="s">
        <v>123</v>
      </c>
      <c r="D1" s="17"/>
      <c r="E1" s="17"/>
      <c r="F1" s="17"/>
      <c r="G1" s="17"/>
      <c r="H1" s="17"/>
      <c r="I1" s="17"/>
      <c r="J1" s="17"/>
    </row>
    <row r="2" spans="1:13" ht="5.25" customHeight="1" thickBot="1">
      <c r="C2" s="18"/>
      <c r="D2" s="18"/>
      <c r="E2" s="18"/>
      <c r="F2" s="18"/>
      <c r="G2" s="18"/>
      <c r="H2" s="18"/>
      <c r="I2" s="18"/>
      <c r="J2" s="18"/>
    </row>
    <row r="3" spans="1:13" ht="31.5" customHeight="1" thickBot="1">
      <c r="C3" s="1" t="s">
        <v>0</v>
      </c>
      <c r="D3" s="1" t="s">
        <v>1</v>
      </c>
      <c r="E3" s="1" t="s">
        <v>2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7</v>
      </c>
    </row>
    <row r="4" spans="1:13" ht="31.5" customHeight="1">
      <c r="B4" s="11" t="s">
        <v>83</v>
      </c>
      <c r="C4" s="9" t="s">
        <v>42</v>
      </c>
      <c r="D4" s="5" t="s">
        <v>9</v>
      </c>
      <c r="E4" s="3">
        <v>44078</v>
      </c>
      <c r="F4" s="2">
        <v>1.0245</v>
      </c>
      <c r="G4" s="2" t="s">
        <v>8</v>
      </c>
      <c r="H4" s="4">
        <f>F4*M4</f>
        <v>2458800</v>
      </c>
      <c r="I4" s="2">
        <v>0</v>
      </c>
      <c r="J4" s="2">
        <v>0</v>
      </c>
      <c r="L4" s="7"/>
      <c r="M4">
        <v>2400000</v>
      </c>
    </row>
    <row r="5" spans="1:13" ht="31.5" customHeight="1">
      <c r="B5" s="11" t="s">
        <v>84</v>
      </c>
      <c r="C5" s="10" t="s">
        <v>43</v>
      </c>
      <c r="D5" s="5" t="s">
        <v>10</v>
      </c>
      <c r="E5" s="3">
        <v>44078</v>
      </c>
      <c r="F5" s="2">
        <v>1.0381</v>
      </c>
      <c r="G5" s="2" t="s">
        <v>8</v>
      </c>
      <c r="H5" s="4">
        <f t="shared" ref="H5:H33" si="0">F5*M5</f>
        <v>664384</v>
      </c>
      <c r="I5" s="2">
        <v>0</v>
      </c>
      <c r="J5" s="2">
        <v>0</v>
      </c>
      <c r="M5">
        <v>640000</v>
      </c>
    </row>
    <row r="6" spans="1:13" ht="31.5" customHeight="1">
      <c r="B6" s="12" t="s">
        <v>85</v>
      </c>
      <c r="C6" s="6" t="s">
        <v>44</v>
      </c>
      <c r="D6" s="5" t="s">
        <v>11</v>
      </c>
      <c r="E6" s="3">
        <v>44078</v>
      </c>
      <c r="F6" s="2">
        <v>1.0327999999999999</v>
      </c>
      <c r="G6" s="2" t="s">
        <v>8</v>
      </c>
      <c r="H6" s="4">
        <f t="shared" si="0"/>
        <v>10183408</v>
      </c>
      <c r="I6" s="2">
        <v>0</v>
      </c>
      <c r="J6" s="2">
        <v>0</v>
      </c>
      <c r="M6">
        <v>9860000</v>
      </c>
    </row>
    <row r="7" spans="1:13" ht="31.5" customHeight="1">
      <c r="B7" s="12" t="s">
        <v>86</v>
      </c>
      <c r="C7" s="6" t="s">
        <v>45</v>
      </c>
      <c r="D7" s="5" t="s">
        <v>12</v>
      </c>
      <c r="E7" s="3">
        <v>44078</v>
      </c>
      <c r="F7" s="2">
        <v>1.0327999999999999</v>
      </c>
      <c r="G7" s="2" t="s">
        <v>8</v>
      </c>
      <c r="H7" s="4">
        <f t="shared" si="0"/>
        <v>7684032</v>
      </c>
      <c r="I7" s="2">
        <v>0</v>
      </c>
      <c r="J7" s="2">
        <v>0</v>
      </c>
      <c r="M7">
        <v>7440000</v>
      </c>
    </row>
    <row r="8" spans="1:13" ht="31.5" customHeight="1">
      <c r="B8" s="12" t="s">
        <v>87</v>
      </c>
      <c r="C8" s="6" t="s">
        <v>46</v>
      </c>
      <c r="D8" s="5" t="s">
        <v>16</v>
      </c>
      <c r="E8" s="3">
        <v>44078</v>
      </c>
      <c r="F8" s="2">
        <v>1.0302</v>
      </c>
      <c r="G8" s="2" t="s">
        <v>8</v>
      </c>
      <c r="H8" s="4">
        <f t="shared" si="0"/>
        <v>8633076</v>
      </c>
      <c r="I8" s="2">
        <v>0</v>
      </c>
      <c r="J8" s="2">
        <v>0</v>
      </c>
      <c r="M8">
        <v>8380000</v>
      </c>
    </row>
    <row r="9" spans="1:13" ht="31.5" customHeight="1">
      <c r="B9" s="12" t="s">
        <v>88</v>
      </c>
      <c r="C9" s="6" t="s">
        <v>47</v>
      </c>
      <c r="D9" s="5" t="s">
        <v>13</v>
      </c>
      <c r="E9" s="3">
        <v>44078</v>
      </c>
      <c r="F9" s="2">
        <v>1.0288999999999999</v>
      </c>
      <c r="G9" s="2" t="s">
        <v>8</v>
      </c>
      <c r="H9" s="4">
        <f t="shared" si="0"/>
        <v>5144500</v>
      </c>
      <c r="I9" s="2">
        <v>0</v>
      </c>
      <c r="J9" s="2">
        <v>0</v>
      </c>
      <c r="M9">
        <v>5000000</v>
      </c>
    </row>
    <row r="10" spans="1:13" ht="31.5" customHeight="1">
      <c r="B10" s="12" t="s">
        <v>89</v>
      </c>
      <c r="C10" s="6" t="s">
        <v>48</v>
      </c>
      <c r="D10" s="5" t="s">
        <v>14</v>
      </c>
      <c r="E10" s="3">
        <v>44078</v>
      </c>
      <c r="F10" s="2">
        <v>1.0246999999999999</v>
      </c>
      <c r="G10" s="2" t="s">
        <v>8</v>
      </c>
      <c r="H10" s="4">
        <f t="shared" si="0"/>
        <v>13905179</v>
      </c>
      <c r="I10" s="2">
        <v>0</v>
      </c>
      <c r="J10" s="2">
        <v>0</v>
      </c>
      <c r="M10">
        <v>13570000</v>
      </c>
    </row>
    <row r="11" spans="1:13" ht="31.5" customHeight="1">
      <c r="B11" s="12" t="s">
        <v>90</v>
      </c>
      <c r="C11" s="6" t="s">
        <v>49</v>
      </c>
      <c r="D11" s="5" t="s">
        <v>15</v>
      </c>
      <c r="E11" s="3">
        <v>44078</v>
      </c>
      <c r="F11" s="2">
        <v>1.0208999999999999</v>
      </c>
      <c r="G11" s="2" t="s">
        <v>8</v>
      </c>
      <c r="H11" s="4">
        <f t="shared" si="0"/>
        <v>10209000</v>
      </c>
      <c r="I11" s="2">
        <v>0</v>
      </c>
      <c r="J11" s="2">
        <v>0</v>
      </c>
      <c r="M11">
        <v>10000000</v>
      </c>
    </row>
    <row r="12" spans="1:13" ht="31.5" customHeight="1">
      <c r="B12" s="12" t="s">
        <v>91</v>
      </c>
      <c r="C12" s="6" t="s">
        <v>50</v>
      </c>
      <c r="D12" s="5" t="s">
        <v>17</v>
      </c>
      <c r="E12" s="3">
        <v>44078</v>
      </c>
      <c r="F12" s="2">
        <v>1.0206999999999999</v>
      </c>
      <c r="G12" s="2" t="s">
        <v>8</v>
      </c>
      <c r="H12" s="4">
        <f t="shared" si="0"/>
        <v>8635122</v>
      </c>
      <c r="I12" s="2">
        <v>0</v>
      </c>
      <c r="J12" s="2">
        <v>0</v>
      </c>
      <c r="M12">
        <v>8460000</v>
      </c>
    </row>
    <row r="13" spans="1:13" ht="31.5" customHeight="1">
      <c r="B13" s="12" t="s">
        <v>92</v>
      </c>
      <c r="C13" s="6" t="s">
        <v>51</v>
      </c>
      <c r="D13" s="5" t="s">
        <v>18</v>
      </c>
      <c r="E13" s="3">
        <v>44078</v>
      </c>
      <c r="F13" s="2">
        <v>1.0206999999999999</v>
      </c>
      <c r="G13" s="2" t="s">
        <v>8</v>
      </c>
      <c r="H13" s="4">
        <f t="shared" si="0"/>
        <v>2378231</v>
      </c>
      <c r="I13" s="2">
        <v>0</v>
      </c>
      <c r="J13" s="2">
        <v>0</v>
      </c>
      <c r="M13">
        <v>2330000</v>
      </c>
    </row>
    <row r="14" spans="1:13" ht="31.5" customHeight="1">
      <c r="A14" s="13">
        <v>43958</v>
      </c>
      <c r="B14" s="5" t="s">
        <v>93</v>
      </c>
      <c r="C14" s="6" t="s">
        <v>52</v>
      </c>
      <c r="D14" s="5" t="s">
        <v>19</v>
      </c>
      <c r="E14" s="3">
        <v>44078</v>
      </c>
      <c r="F14" s="15">
        <v>1.0122</v>
      </c>
      <c r="G14" s="2" t="s">
        <v>8</v>
      </c>
      <c r="H14" s="4">
        <f t="shared" si="0"/>
        <v>7530768</v>
      </c>
      <c r="I14" s="2">
        <v>0</v>
      </c>
      <c r="J14" s="2">
        <v>0</v>
      </c>
      <c r="M14">
        <v>7440000</v>
      </c>
    </row>
    <row r="15" spans="1:13" ht="31.5" customHeight="1">
      <c r="A15" s="13"/>
      <c r="B15" s="12" t="s">
        <v>94</v>
      </c>
      <c r="C15" s="6" t="s">
        <v>53</v>
      </c>
      <c r="D15" s="5" t="s">
        <v>20</v>
      </c>
      <c r="E15" s="3">
        <v>44078</v>
      </c>
      <c r="F15" s="2">
        <v>1.0148999999999999</v>
      </c>
      <c r="G15" s="2" t="s">
        <v>8</v>
      </c>
      <c r="H15" s="4">
        <f t="shared" si="0"/>
        <v>6129995.9999999991</v>
      </c>
      <c r="I15" s="2">
        <v>0</v>
      </c>
      <c r="J15" s="2">
        <v>0</v>
      </c>
      <c r="M15">
        <v>6040000</v>
      </c>
    </row>
    <row r="16" spans="1:13" ht="31.5" customHeight="1">
      <c r="A16" s="13">
        <v>43965</v>
      </c>
      <c r="B16" s="5" t="s">
        <v>95</v>
      </c>
      <c r="C16" s="6" t="s">
        <v>54</v>
      </c>
      <c r="D16" s="5" t="s">
        <v>21</v>
      </c>
      <c r="E16" s="3">
        <v>44078</v>
      </c>
      <c r="F16" s="15">
        <v>1.0115000000000001</v>
      </c>
      <c r="G16" s="2" t="s">
        <v>8</v>
      </c>
      <c r="H16" s="4">
        <f t="shared" si="0"/>
        <v>9406950</v>
      </c>
      <c r="I16" s="2">
        <v>0</v>
      </c>
      <c r="J16" s="2">
        <v>0</v>
      </c>
      <c r="M16">
        <v>9300000</v>
      </c>
    </row>
    <row r="17" spans="1:13" ht="31.5" customHeight="1">
      <c r="A17" s="13">
        <v>43977</v>
      </c>
      <c r="B17" s="5" t="s">
        <v>96</v>
      </c>
      <c r="C17" s="6" t="s">
        <v>55</v>
      </c>
      <c r="D17" s="5" t="s">
        <v>23</v>
      </c>
      <c r="E17" s="3">
        <v>44078</v>
      </c>
      <c r="F17" s="15">
        <v>1.0103</v>
      </c>
      <c r="G17" s="2" t="s">
        <v>8</v>
      </c>
      <c r="H17" s="4">
        <f t="shared" si="0"/>
        <v>7021585</v>
      </c>
      <c r="I17" s="2">
        <v>0</v>
      </c>
      <c r="J17" s="2">
        <v>0</v>
      </c>
      <c r="M17">
        <v>6950000</v>
      </c>
    </row>
    <row r="18" spans="1:13" ht="31.5" customHeight="1">
      <c r="A18" s="13"/>
      <c r="B18" s="14" t="s">
        <v>97</v>
      </c>
      <c r="C18" s="6" t="s">
        <v>56</v>
      </c>
      <c r="D18" s="5" t="s">
        <v>22</v>
      </c>
      <c r="E18" s="3">
        <v>44078</v>
      </c>
      <c r="F18" s="2">
        <v>1.0085</v>
      </c>
      <c r="G18" s="2" t="s">
        <v>8</v>
      </c>
      <c r="H18" s="4">
        <f t="shared" si="0"/>
        <v>5133265</v>
      </c>
      <c r="I18" s="2">
        <v>0</v>
      </c>
      <c r="J18" s="2">
        <v>0</v>
      </c>
      <c r="M18">
        <v>5090000</v>
      </c>
    </row>
    <row r="19" spans="1:13" ht="31.5" customHeight="1">
      <c r="A19" s="13"/>
      <c r="B19" s="14" t="s">
        <v>98</v>
      </c>
      <c r="C19" s="6" t="s">
        <v>57</v>
      </c>
      <c r="D19" s="5" t="s">
        <v>24</v>
      </c>
      <c r="E19" s="3">
        <v>44078</v>
      </c>
      <c r="F19" s="2">
        <v>1.0085</v>
      </c>
      <c r="G19" s="2" t="s">
        <v>8</v>
      </c>
      <c r="H19" s="4">
        <f t="shared" si="0"/>
        <v>4850885</v>
      </c>
      <c r="I19" s="2">
        <v>0</v>
      </c>
      <c r="J19" s="2">
        <v>0</v>
      </c>
      <c r="M19">
        <v>4810000</v>
      </c>
    </row>
    <row r="20" spans="1:13" ht="31.5" customHeight="1">
      <c r="A20" s="13"/>
      <c r="B20" s="12" t="s">
        <v>99</v>
      </c>
      <c r="C20" s="6" t="s">
        <v>58</v>
      </c>
      <c r="D20" s="5" t="s">
        <v>25</v>
      </c>
      <c r="E20" s="3">
        <v>44078</v>
      </c>
      <c r="F20" s="2">
        <v>1.0127999999999999</v>
      </c>
      <c r="G20" s="2" t="s">
        <v>8</v>
      </c>
      <c r="H20" s="4">
        <f t="shared" si="0"/>
        <v>3180191.9999999995</v>
      </c>
      <c r="I20" s="2">
        <v>0</v>
      </c>
      <c r="J20" s="2">
        <v>0</v>
      </c>
      <c r="M20">
        <v>3140000</v>
      </c>
    </row>
    <row r="21" spans="1:13" ht="31.5" customHeight="1">
      <c r="A21" s="13">
        <v>43998</v>
      </c>
      <c r="B21" s="5" t="s">
        <v>100</v>
      </c>
      <c r="C21" s="6" t="s">
        <v>59</v>
      </c>
      <c r="D21" s="5" t="s">
        <v>28</v>
      </c>
      <c r="E21" s="3">
        <v>44078</v>
      </c>
      <c r="F21" s="15">
        <v>1.0081</v>
      </c>
      <c r="G21" s="2" t="s">
        <v>8</v>
      </c>
      <c r="H21" s="4">
        <f t="shared" si="0"/>
        <v>8256339</v>
      </c>
      <c r="I21" s="2">
        <v>0</v>
      </c>
      <c r="J21" s="2">
        <v>0</v>
      </c>
      <c r="M21">
        <v>8190000</v>
      </c>
    </row>
    <row r="22" spans="1:13" ht="31.5" customHeight="1">
      <c r="A22" s="13">
        <v>44000</v>
      </c>
      <c r="B22" s="5" t="s">
        <v>101</v>
      </c>
      <c r="C22" s="6" t="s">
        <v>60</v>
      </c>
      <c r="D22" s="5" t="s">
        <v>29</v>
      </c>
      <c r="E22" s="3">
        <v>44078</v>
      </c>
      <c r="F22" s="15">
        <v>1.0079</v>
      </c>
      <c r="G22" s="2" t="s">
        <v>8</v>
      </c>
      <c r="H22" s="4">
        <f t="shared" si="0"/>
        <v>2066195</v>
      </c>
      <c r="I22" s="2">
        <v>0</v>
      </c>
      <c r="J22" s="2">
        <v>0</v>
      </c>
      <c r="M22">
        <v>2050000</v>
      </c>
    </row>
    <row r="23" spans="1:13" ht="31.5" customHeight="1">
      <c r="A23" s="13">
        <v>44005</v>
      </c>
      <c r="B23" s="5" t="s">
        <v>102</v>
      </c>
      <c r="C23" s="6" t="s">
        <v>61</v>
      </c>
      <c r="D23" s="5" t="s">
        <v>31</v>
      </c>
      <c r="E23" s="3">
        <v>44078</v>
      </c>
      <c r="F23" s="15">
        <v>1.0074000000000001</v>
      </c>
      <c r="G23" s="2" t="s">
        <v>8</v>
      </c>
      <c r="H23" s="4">
        <f t="shared" si="0"/>
        <v>3374790.0000000005</v>
      </c>
      <c r="I23" s="2">
        <v>0</v>
      </c>
      <c r="J23" s="2">
        <v>0</v>
      </c>
      <c r="M23">
        <v>3350000</v>
      </c>
    </row>
    <row r="24" spans="1:13" ht="31.5" customHeight="1">
      <c r="A24" s="13"/>
      <c r="B24" s="14" t="s">
        <v>103</v>
      </c>
      <c r="C24" s="6" t="s">
        <v>62</v>
      </c>
      <c r="D24" s="5" t="s">
        <v>26</v>
      </c>
      <c r="E24" s="3">
        <v>44078</v>
      </c>
      <c r="F24" s="2">
        <v>1.0085</v>
      </c>
      <c r="G24" s="2" t="s">
        <v>8</v>
      </c>
      <c r="H24" s="4">
        <f t="shared" si="0"/>
        <v>1835470</v>
      </c>
      <c r="I24" s="2">
        <v>0</v>
      </c>
      <c r="J24" s="2">
        <v>0</v>
      </c>
      <c r="M24">
        <v>1820000</v>
      </c>
    </row>
    <row r="25" spans="1:13" ht="31.5" customHeight="1">
      <c r="A25" s="13"/>
      <c r="B25" s="14" t="s">
        <v>104</v>
      </c>
      <c r="C25" s="6" t="s">
        <v>63</v>
      </c>
      <c r="D25" s="5" t="s">
        <v>27</v>
      </c>
      <c r="E25" s="3">
        <v>44078</v>
      </c>
      <c r="F25" s="2">
        <v>1.0085</v>
      </c>
      <c r="G25" s="2" t="s">
        <v>8</v>
      </c>
      <c r="H25" s="4">
        <f t="shared" si="0"/>
        <v>2722950</v>
      </c>
      <c r="I25" s="2">
        <v>0</v>
      </c>
      <c r="J25" s="2">
        <v>0</v>
      </c>
      <c r="M25">
        <v>2700000</v>
      </c>
    </row>
    <row r="26" spans="1:13" ht="31.5" customHeight="1">
      <c r="A26" s="13"/>
      <c r="B26" s="14" t="s">
        <v>105</v>
      </c>
      <c r="C26" s="6" t="s">
        <v>64</v>
      </c>
      <c r="D26" s="5" t="s">
        <v>30</v>
      </c>
      <c r="E26" s="3">
        <v>44078</v>
      </c>
      <c r="F26" s="2">
        <v>1.0085</v>
      </c>
      <c r="G26" s="2" t="s">
        <v>8</v>
      </c>
      <c r="H26" s="4">
        <f t="shared" si="0"/>
        <v>988330</v>
      </c>
      <c r="I26" s="2">
        <v>0</v>
      </c>
      <c r="J26" s="2">
        <v>0</v>
      </c>
      <c r="M26">
        <v>980000</v>
      </c>
    </row>
    <row r="27" spans="1:13" ht="31.5" customHeight="1">
      <c r="A27" s="13">
        <v>44014</v>
      </c>
      <c r="B27" s="5" t="s">
        <v>106</v>
      </c>
      <c r="C27" s="6" t="s">
        <v>65</v>
      </c>
      <c r="D27" s="5" t="s">
        <v>32</v>
      </c>
      <c r="E27" s="3">
        <v>44078</v>
      </c>
      <c r="F27" s="15">
        <v>1.0065</v>
      </c>
      <c r="G27" s="2" t="s">
        <v>8</v>
      </c>
      <c r="H27" s="4">
        <f t="shared" si="0"/>
        <v>2425665</v>
      </c>
      <c r="I27" s="2">
        <v>0</v>
      </c>
      <c r="J27" s="2">
        <v>0</v>
      </c>
      <c r="M27">
        <v>2410000</v>
      </c>
    </row>
    <row r="28" spans="1:13" ht="31.5" customHeight="1">
      <c r="A28" s="13"/>
      <c r="B28" s="12" t="s">
        <v>107</v>
      </c>
      <c r="C28" s="6" t="s">
        <v>66</v>
      </c>
      <c r="D28" s="5" t="s">
        <v>33</v>
      </c>
      <c r="E28" s="3">
        <v>44078</v>
      </c>
      <c r="F28" s="2">
        <v>1.0065999999999999</v>
      </c>
      <c r="G28" s="2" t="s">
        <v>8</v>
      </c>
      <c r="H28" s="4">
        <f t="shared" si="0"/>
        <v>4116993.9999999995</v>
      </c>
      <c r="I28" s="2">
        <v>0</v>
      </c>
      <c r="J28" s="2">
        <v>0</v>
      </c>
      <c r="M28">
        <v>4090000</v>
      </c>
    </row>
    <row r="29" spans="1:13" ht="31.5" customHeight="1">
      <c r="A29" s="13"/>
      <c r="B29" s="14" t="s">
        <v>108</v>
      </c>
      <c r="C29" s="6" t="s">
        <v>67</v>
      </c>
      <c r="D29" s="5" t="s">
        <v>35</v>
      </c>
      <c r="E29" s="3">
        <v>44078</v>
      </c>
      <c r="F29" s="2">
        <v>1.0085</v>
      </c>
      <c r="G29" s="2" t="s">
        <v>8</v>
      </c>
      <c r="H29" s="8">
        <f t="shared" si="0"/>
        <v>4235700</v>
      </c>
      <c r="I29" s="2">
        <v>0</v>
      </c>
      <c r="J29" s="2">
        <v>0</v>
      </c>
      <c r="M29">
        <v>4200000</v>
      </c>
    </row>
    <row r="30" spans="1:13" ht="31.5" customHeight="1">
      <c r="A30" s="13"/>
      <c r="B30" s="14" t="s">
        <v>109</v>
      </c>
      <c r="C30" s="6" t="s">
        <v>68</v>
      </c>
      <c r="D30" s="5" t="s">
        <v>37</v>
      </c>
      <c r="E30" s="3">
        <v>44078</v>
      </c>
      <c r="F30" s="2">
        <v>1.0085</v>
      </c>
      <c r="G30" s="2" t="s">
        <v>8</v>
      </c>
      <c r="H30" s="8">
        <f t="shared" ref="H30" si="1">F30*M30</f>
        <v>1028670</v>
      </c>
      <c r="I30" s="2">
        <v>0</v>
      </c>
      <c r="J30" s="2">
        <v>0</v>
      </c>
      <c r="M30">
        <v>1020000</v>
      </c>
    </row>
    <row r="31" spans="1:13" ht="31.5" customHeight="1">
      <c r="A31" s="13"/>
      <c r="B31" s="14" t="s">
        <v>110</v>
      </c>
      <c r="C31" s="6" t="s">
        <v>69</v>
      </c>
      <c r="D31" s="5" t="s">
        <v>40</v>
      </c>
      <c r="E31" s="3">
        <v>44078</v>
      </c>
      <c r="F31" s="2">
        <v>1.0085</v>
      </c>
      <c r="G31" s="2" t="s">
        <v>8</v>
      </c>
      <c r="H31" s="8">
        <f t="shared" ref="H31" si="2">F31*M31</f>
        <v>3277625</v>
      </c>
      <c r="I31" s="2">
        <v>0</v>
      </c>
      <c r="J31" s="2">
        <v>0</v>
      </c>
      <c r="M31">
        <v>3250000</v>
      </c>
    </row>
    <row r="32" spans="1:13" ht="31.5" customHeight="1">
      <c r="A32" s="13">
        <v>44019</v>
      </c>
      <c r="B32" s="5" t="s">
        <v>111</v>
      </c>
      <c r="C32" s="6" t="s">
        <v>70</v>
      </c>
      <c r="D32" s="5" t="s">
        <v>34</v>
      </c>
      <c r="E32" s="3">
        <v>44078</v>
      </c>
      <c r="F32" s="15">
        <v>1.0059</v>
      </c>
      <c r="G32" s="2" t="s">
        <v>8</v>
      </c>
      <c r="H32" s="4">
        <f t="shared" si="0"/>
        <v>5029500</v>
      </c>
      <c r="I32" s="2">
        <v>0</v>
      </c>
      <c r="J32" s="2">
        <v>0</v>
      </c>
      <c r="M32">
        <v>5000000</v>
      </c>
    </row>
    <row r="33" spans="1:13" ht="31.5" customHeight="1">
      <c r="A33" s="13">
        <v>44026</v>
      </c>
      <c r="B33" s="5" t="s">
        <v>112</v>
      </c>
      <c r="C33" s="6" t="s">
        <v>71</v>
      </c>
      <c r="D33" s="5" t="s">
        <v>36</v>
      </c>
      <c r="E33" s="3">
        <v>44078</v>
      </c>
      <c r="F33" s="15">
        <v>1.0052000000000001</v>
      </c>
      <c r="G33" s="2" t="s">
        <v>8</v>
      </c>
      <c r="H33" s="8">
        <f t="shared" si="0"/>
        <v>5026000.0000000009</v>
      </c>
      <c r="I33" s="2">
        <v>0</v>
      </c>
      <c r="J33" s="2">
        <v>0</v>
      </c>
      <c r="M33">
        <v>5000000</v>
      </c>
    </row>
    <row r="34" spans="1:13" ht="31.5" customHeight="1">
      <c r="A34" s="13">
        <v>44033</v>
      </c>
      <c r="B34" s="5" t="s">
        <v>113</v>
      </c>
      <c r="C34" s="6" t="s">
        <v>72</v>
      </c>
      <c r="D34" s="5" t="s">
        <v>38</v>
      </c>
      <c r="E34" s="3">
        <v>44078</v>
      </c>
      <c r="F34" s="15">
        <v>1.0044999999999999</v>
      </c>
      <c r="G34" s="2" t="s">
        <v>8</v>
      </c>
      <c r="H34" s="8">
        <f t="shared" ref="H34" si="3">F34*M34</f>
        <v>4269125</v>
      </c>
      <c r="I34" s="2">
        <v>0</v>
      </c>
      <c r="J34" s="2">
        <v>0</v>
      </c>
      <c r="M34">
        <v>4250000</v>
      </c>
    </row>
    <row r="35" spans="1:13" ht="31.5" customHeight="1">
      <c r="A35" s="13">
        <v>44042</v>
      </c>
      <c r="B35" s="5" t="s">
        <v>114</v>
      </c>
      <c r="C35" s="6" t="s">
        <v>73</v>
      </c>
      <c r="D35" s="5" t="s">
        <v>39</v>
      </c>
      <c r="E35" s="3">
        <v>44078</v>
      </c>
      <c r="F35" s="15">
        <v>1.0036</v>
      </c>
      <c r="G35" s="2" t="s">
        <v>8</v>
      </c>
      <c r="H35" s="8">
        <f t="shared" ref="H35" si="4">F35*M35</f>
        <v>9494056</v>
      </c>
      <c r="I35" s="2">
        <v>0</v>
      </c>
      <c r="J35" s="2">
        <v>0</v>
      </c>
      <c r="M35">
        <v>9460000</v>
      </c>
    </row>
    <row r="36" spans="1:13" ht="31.5" customHeight="1">
      <c r="B36" s="12" t="s">
        <v>115</v>
      </c>
      <c r="C36" s="6" t="s">
        <v>75</v>
      </c>
      <c r="D36" s="5" t="s">
        <v>76</v>
      </c>
      <c r="E36" s="3">
        <v>44078</v>
      </c>
      <c r="F36" s="15">
        <v>1.0026999999999999</v>
      </c>
      <c r="G36" s="2" t="s">
        <v>8</v>
      </c>
      <c r="H36" s="8">
        <f t="shared" ref="H36" si="5">F36*M36</f>
        <v>4752798</v>
      </c>
      <c r="I36" s="2">
        <v>0</v>
      </c>
      <c r="J36" s="2">
        <v>0</v>
      </c>
      <c r="M36">
        <v>4740000</v>
      </c>
    </row>
    <row r="37" spans="1:13" ht="31.5" customHeight="1">
      <c r="B37" s="14" t="s">
        <v>116</v>
      </c>
      <c r="C37" s="6" t="s">
        <v>74</v>
      </c>
      <c r="D37" s="5" t="s">
        <v>41</v>
      </c>
      <c r="E37" s="3">
        <v>44078</v>
      </c>
      <c r="F37" s="2">
        <v>1.0085</v>
      </c>
      <c r="G37" s="2" t="s">
        <v>8</v>
      </c>
      <c r="H37" s="8">
        <f t="shared" ref="H37:H38" si="6">F37*M37</f>
        <v>2511165</v>
      </c>
      <c r="I37" s="2">
        <v>0</v>
      </c>
      <c r="J37" s="2">
        <v>0</v>
      </c>
      <c r="M37">
        <v>2490000</v>
      </c>
    </row>
    <row r="38" spans="1:13" ht="31.5" customHeight="1">
      <c r="B38" s="14" t="s">
        <v>117</v>
      </c>
      <c r="C38" s="6" t="s">
        <v>77</v>
      </c>
      <c r="D38" s="5" t="s">
        <v>78</v>
      </c>
      <c r="E38" s="3">
        <v>44078</v>
      </c>
      <c r="F38" s="2">
        <v>1.0085</v>
      </c>
      <c r="G38" s="2" t="s">
        <v>8</v>
      </c>
      <c r="H38" s="8">
        <f t="shared" si="6"/>
        <v>2763290</v>
      </c>
      <c r="I38" s="2">
        <v>0</v>
      </c>
      <c r="J38" s="2">
        <v>0</v>
      </c>
      <c r="M38">
        <v>2740000</v>
      </c>
    </row>
    <row r="39" spans="1:13" ht="31.5" customHeight="1">
      <c r="B39" s="14" t="s">
        <v>118</v>
      </c>
      <c r="C39" s="6" t="s">
        <v>79</v>
      </c>
      <c r="D39" s="5" t="s">
        <v>80</v>
      </c>
      <c r="E39" s="3">
        <v>44078</v>
      </c>
      <c r="F39" s="2">
        <v>1.0085</v>
      </c>
      <c r="G39" s="2" t="s">
        <v>8</v>
      </c>
      <c r="H39" s="8">
        <f t="shared" ref="H39" si="7">F39*M39</f>
        <v>4326465</v>
      </c>
      <c r="I39" s="2">
        <v>0</v>
      </c>
      <c r="J39" s="2">
        <v>0</v>
      </c>
      <c r="M39">
        <v>4290000</v>
      </c>
    </row>
    <row r="40" spans="1:13" ht="31.5" customHeight="1">
      <c r="B40" s="14" t="s">
        <v>119</v>
      </c>
      <c r="C40" s="6" t="s">
        <v>81</v>
      </c>
      <c r="D40" s="5" t="s">
        <v>82</v>
      </c>
      <c r="E40" s="3">
        <v>44078</v>
      </c>
      <c r="F40" s="2">
        <v>1.0085</v>
      </c>
      <c r="G40" s="2" t="s">
        <v>8</v>
      </c>
      <c r="H40" s="8">
        <f t="shared" ref="H40" si="8">F40*M40</f>
        <v>5455985</v>
      </c>
      <c r="I40" s="2">
        <v>0</v>
      </c>
      <c r="J40" s="2">
        <v>0</v>
      </c>
      <c r="M40">
        <v>5410000</v>
      </c>
    </row>
    <row r="41" spans="1:13" ht="31.5" customHeight="1">
      <c r="B41" s="14" t="s">
        <v>122</v>
      </c>
      <c r="C41" s="6" t="s">
        <v>120</v>
      </c>
      <c r="D41" s="5" t="s">
        <v>121</v>
      </c>
      <c r="E41" s="3">
        <v>44078</v>
      </c>
      <c r="F41" s="2">
        <v>1.0008999999999999</v>
      </c>
      <c r="G41" s="2" t="s">
        <v>8</v>
      </c>
      <c r="H41" s="8">
        <f t="shared" ref="H41" si="9">F41*M41</f>
        <v>900809.99999999988</v>
      </c>
      <c r="I41" s="2">
        <v>0</v>
      </c>
      <c r="J41" s="2">
        <v>0</v>
      </c>
      <c r="M41">
        <v>900000</v>
      </c>
    </row>
  </sheetData>
  <mergeCells count="2">
    <mergeCell ref="C1:J1"/>
    <mergeCell ref="C2:J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2020-09-07T07:22:30Z</dcterms:modified>
</cp:coreProperties>
</file>